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<sst xmlns="http://schemas.openxmlformats.org/spreadsheetml/2006/main" count="15" uniqueCount="15">
  <si>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БЛАГОТВОРИТЕЛЬНЫЙ ФОНД СОДЕЙСТВИЯ РАЗВИТИЮ "СОШ 179"</t>
  </si>
  <si>
    <t xml:space="preserve">Поступления </t>
  </si>
  <si>
    <t>Расходы</t>
  </si>
  <si>
    <t>РАСХОДЫ НА УСЛУГИ БАНКА</t>
  </si>
  <si>
    <t>УСЛУГИ ОХРАНЫ</t>
  </si>
  <si>
    <t>БУХГАЛТЕРСКИЕ УСЛУГИ</t>
  </si>
  <si>
    <t>РАСХОДЫ НА САЙТ</t>
  </si>
  <si>
    <t>ЗАРАБОТНАЯ ПЛАТА</t>
  </si>
  <si>
    <t>НАЛОГИ</t>
  </si>
  <si>
    <t>ПОСТУПЛЕНИЯ (безвозмездные благотворительные взносы)</t>
  </si>
  <si>
    <t>Оборот</t>
  </si>
  <si>
    <t>Остаток</t>
  </si>
  <si>
    <t>Директор БФ СОДЕЙСТВИЯ РАЗВИТИЮ "СОШ 179" __________________ / Саляхова А.Ж.</t>
  </si>
  <si>
    <t>Анализ расчетного счета за 01.09.2017 — 31.12.2017</t>
  </si>
  <si>
    <t>ХОЗ НУЖДЫ (ткань, новогодние товары)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</si>
</sst>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8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4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33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F0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F2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7" sqref="D7"/>
    </sheetView>
  </sheetViews>
  <sheetFormatPr defaultColWidth="10.66015625" defaultRowHeight="11.25"/>
  <cols>
    <col min="1" max="1" width="26.16015625" style="0" customWidth="1"/>
    <col min="2" max="2" width="26.16015625" style="1" customWidth="1"/>
    <col min="3" max="3" width="22.33203125" style="1" customWidth="1"/>
    <col min="4" max="4" width="52.33203125" style="1" customWidth="1"/>
    <col min="5" max="6" width="10.66015625" style="0" customWidth="1"/>
    <col min="7" max="7" width="13.83203125" style="0" customWidth="1"/>
  </cols>
  <sheetData>
    <row r="1" spans="1:4" ht="19.5" customHeight="1">
      <c r="A1" s="16" t="s">
        <v>0</v>
      </c>
      <c r="B1" s="16"/>
      <c r="C1" s="16"/>
      <c r="D1" s="16"/>
    </row>
    <row r="2" spans="1:4" ht="19.5" customHeight="1">
      <c r="A2" s="16" t="s">
        <v>13</v>
      </c>
      <c r="B2" s="16"/>
      <c r="C2" s="16"/>
      <c r="D2" s="16"/>
    </row>
    <row r="3" spans="2:4" s="1" customFormat="1" ht="18">
      <c r="B3" s="2"/>
      <c r="C3" s="2"/>
      <c r="D3" s="2"/>
    </row>
    <row r="4" spans="1:4" s="5" customFormat="1" ht="19.5">
      <c r="A4" s="3"/>
      <c r="B4" s="4" t="s">
        <v>1</v>
      </c>
      <c r="C4" s="4" t="s">
        <v>2</v>
      </c>
      <c r="D4" s="3"/>
    </row>
    <row r="5" spans="1:4" s="1" customFormat="1" ht="36">
      <c r="A5" s="6"/>
      <c r="B5" s="7"/>
      <c r="C5" s="8">
        <f>2430+45173+4799</f>
        <v>52402</v>
      </c>
      <c r="D5" s="9" t="s">
        <v>14</v>
      </c>
    </row>
    <row r="6" spans="1:4" s="1" customFormat="1" ht="18">
      <c r="A6" s="6"/>
      <c r="B6" s="7"/>
      <c r="C6" s="8">
        <v>11376.18</v>
      </c>
      <c r="D6" s="9" t="s">
        <v>3</v>
      </c>
    </row>
    <row r="7" spans="1:4" s="1" customFormat="1" ht="18">
      <c r="A7" s="6"/>
      <c r="B7" s="7"/>
      <c r="C7" s="8">
        <f>557000</f>
        <v>557000</v>
      </c>
      <c r="D7" s="9" t="s">
        <v>4</v>
      </c>
    </row>
    <row r="8" spans="1:4" s="1" customFormat="1" ht="18">
      <c r="A8" s="6"/>
      <c r="B8" s="7"/>
      <c r="C8" s="8">
        <v>40000</v>
      </c>
      <c r="D8" s="9" t="s">
        <v>5</v>
      </c>
    </row>
    <row r="9" spans="1:4" s="1" customFormat="1" ht="18">
      <c r="A9" s="6"/>
      <c r="B9" s="7"/>
      <c r="C9" s="8">
        <v>3000</v>
      </c>
      <c r="D9" s="9" t="s">
        <v>6</v>
      </c>
    </row>
    <row r="10" spans="1:4" s="1" customFormat="1" ht="18">
      <c r="A10" s="6"/>
      <c r="B10" s="7"/>
      <c r="C10" s="8">
        <v>65775</v>
      </c>
      <c r="D10" s="9" t="s">
        <v>7</v>
      </c>
    </row>
    <row r="11" spans="1:4" s="1" customFormat="1" ht="18">
      <c r="A11" s="6"/>
      <c r="B11" s="7"/>
      <c r="C11" s="8">
        <v>29160</v>
      </c>
      <c r="D11" s="9" t="s">
        <v>8</v>
      </c>
    </row>
    <row r="12" spans="1:4" s="1" customFormat="1" ht="54">
      <c r="A12" s="6"/>
      <c r="B12" s="8">
        <v>1336607.26</v>
      </c>
      <c r="C12" s="8"/>
      <c r="D12" s="9" t="s">
        <v>9</v>
      </c>
    </row>
    <row r="13" spans="1:4" s="13" customFormat="1" ht="19.5" customHeight="1">
      <c r="A13" s="10" t="s">
        <v>10</v>
      </c>
      <c r="B13" s="11">
        <f>B12</f>
        <v>1336607.26</v>
      </c>
      <c r="C13" s="11">
        <f>SUM(C5:C11)</f>
        <v>758713.18</v>
      </c>
      <c r="D13" s="12"/>
    </row>
    <row r="14" spans="1:4" s="13" customFormat="1" ht="51.75" customHeight="1">
      <c r="A14" s="10" t="s">
        <v>11</v>
      </c>
      <c r="B14" s="11">
        <f>B13-C13</f>
        <v>577894.08</v>
      </c>
      <c r="C14" s="11"/>
      <c r="D14" s="14"/>
    </row>
    <row r="18" spans="1:8" s="15" customFormat="1" ht="18">
      <c r="A18" s="2" t="s">
        <v>12</v>
      </c>
      <c r="B18" s="2"/>
      <c r="C18" s="2"/>
      <c r="H18"/>
    </row>
  </sheetData>
  <sheetProtection selectLockedCells="1" selectUnlockedCells="1"/>
  <mergeCells count="2">
    <mergeCell ref="A1:D1"/>
    <mergeCell ref="A2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марат</cp:lastModifiedBy>
  <dcterms:created xsi:type="dcterms:W3CDTF">2017-04-03T09:59:29Z</dcterms:created>
  <dcterms:modified xsi:type="dcterms:W3CDTF">2018-01-21T16:40:18Z</dcterms:modified>
  <cp:category/>
  <cp:version/>
  <cp:contentType/>
  <cp:contentStatus/>
</cp:coreProperties>
</file>